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光缆及光纤配件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<sst xmlns="http://schemas.openxmlformats.org/spreadsheetml/2006/main" count="168" uniqueCount="116">
  <si>
    <t xml:space="preserve">                                                     打造布线产品 专业采购平台</t>
  </si>
  <si>
    <t>不含税价,含17%增值税加7个点税。</t>
  </si>
  <si>
    <t>广州市裕群网络科技有限公司</t>
  </si>
  <si>
    <t xml:space="preserve">联系人:刘裕盛 （销售经理）  </t>
  </si>
  <si>
    <t>电话:020-87560345  38289707  服务热线:400-606-1756</t>
  </si>
  <si>
    <t>传真:020-87541966  手 机:13794397578</t>
  </si>
  <si>
    <t>网址:www.020-1756.com</t>
  </si>
  <si>
    <t>邮 件:gzyuqun@126.com   qq:1269718790</t>
  </si>
  <si>
    <t xml:space="preserve">地 址:广州市天河区石牌西路111-119号天晟明苑南塔502室 </t>
  </si>
  <si>
    <t>型号</t>
  </si>
  <si>
    <t>具体描述</t>
  </si>
  <si>
    <t>单位</t>
  </si>
  <si>
    <t>销售限价(元)</t>
  </si>
  <si>
    <t>工程商价</t>
  </si>
  <si>
    <t>市场价</t>
  </si>
  <si>
    <t>备注</t>
  </si>
  <si>
    <t>室外中心束管式、层绞式、及室内光缆</t>
  </si>
  <si>
    <t>GYXTW-4 A1b</t>
  </si>
  <si>
    <r>
      <t xml:space="preserve">室外中心束管式4芯多模   (62.5\125)  </t>
    </r>
  </si>
  <si>
    <t>米</t>
  </si>
  <si>
    <t>每加2芯0.8元</t>
  </si>
  <si>
    <t>GYXTW-6 A1b</t>
  </si>
  <si>
    <t>室外中心束管式6芯多模(62.5\125)</t>
  </si>
  <si>
    <t>GYXTW-8 A1b</t>
  </si>
  <si>
    <t>室外中心束管式8芯多模(62.5\125)</t>
  </si>
  <si>
    <t>米</t>
  </si>
  <si>
    <t>GYXTW-4B1</t>
  </si>
  <si>
    <r>
      <t xml:space="preserve">室外中心束管式4芯单模 ( 9-125)   </t>
    </r>
  </si>
  <si>
    <t>米</t>
  </si>
  <si>
    <t>每加2芯0.4元</t>
  </si>
  <si>
    <t>GYXTW-6B1</t>
  </si>
  <si>
    <t>室外中心束管式6芯单模( 9-125)</t>
  </si>
  <si>
    <t>GYXTW-8B1</t>
  </si>
  <si>
    <t>室外中心束管式8芯单模( 9-125)</t>
  </si>
  <si>
    <t>GJFJV-4 A1b</t>
  </si>
  <si>
    <t>室内4芯多模(62.5\125)</t>
  </si>
  <si>
    <t>米</t>
  </si>
  <si>
    <t>每加2芯加1元</t>
  </si>
  <si>
    <t>GJFJV-6 A1b</t>
  </si>
  <si>
    <t>室内6芯多模(62.5\125)</t>
  </si>
  <si>
    <t>GYTX-4A1b</t>
  </si>
  <si>
    <r>
      <t xml:space="preserve">室外层绞式4芯多模   (62.5\125)  </t>
    </r>
  </si>
  <si>
    <t>加2芯加0.6元</t>
  </si>
  <si>
    <t>GYTX-4B1</t>
  </si>
  <si>
    <t xml:space="preserve">室外层绞式4芯单模 ( 9-125)  </t>
  </si>
  <si>
    <t>加2芯加0.4元</t>
  </si>
  <si>
    <t>光纤跳线</t>
  </si>
  <si>
    <t>ST-ST-MM03</t>
  </si>
  <si>
    <t>ST(SC\FC)-(ST\SC\FC)双芯多模跳线3米</t>
  </si>
  <si>
    <t>条</t>
  </si>
  <si>
    <t>加一米加2元</t>
  </si>
  <si>
    <t>ST-ST-SM03</t>
  </si>
  <si>
    <t>ST(SC\FC)-(ST\SC\FC)单模双芯3米</t>
  </si>
  <si>
    <t>条</t>
  </si>
  <si>
    <t>ST-LC-SM03</t>
  </si>
  <si>
    <t>ST(FC\SC)-LC单模双芯3米</t>
  </si>
  <si>
    <t>LC-LC-SM03</t>
  </si>
  <si>
    <t>LC-LC单模双芯3米</t>
  </si>
  <si>
    <t>LC-STMM03</t>
  </si>
  <si>
    <t>LC-(ST\SC\FC)多模双芯3米</t>
  </si>
  <si>
    <t>LC-LC-MM03</t>
  </si>
  <si>
    <t>LC-LC多模双芯3米</t>
  </si>
  <si>
    <t>MTRJ-SC-MM03</t>
  </si>
  <si>
    <t>MTRJ-(SC\ST\FC)双芯多模3米</t>
  </si>
  <si>
    <t>MTRJ-ST-SM03</t>
  </si>
  <si>
    <t>MTRJ-(ST\SC\FC)双芯单模3米</t>
  </si>
  <si>
    <t>MTRJ-MTRJ-MM03</t>
  </si>
  <si>
    <t>MTRJ-MTRJ双芯多模3米</t>
  </si>
  <si>
    <t>MTRJ-MTRJ-SM03</t>
  </si>
  <si>
    <t>MTRJ-MTRJ双芯单模3米</t>
  </si>
  <si>
    <t>光耦合器</t>
  </si>
  <si>
    <t>台湾生产</t>
  </si>
  <si>
    <t>ST适配器陶瓷    ST001</t>
  </si>
  <si>
    <t>个</t>
  </si>
  <si>
    <t>单模</t>
  </si>
  <si>
    <t>台湾生产</t>
  </si>
  <si>
    <t>SC适配器陶瓷    SC001</t>
  </si>
  <si>
    <t>个</t>
  </si>
  <si>
    <t>单模</t>
  </si>
  <si>
    <t>台湾生产</t>
  </si>
  <si>
    <t>FC适配器陶瓷    FC001</t>
  </si>
  <si>
    <t>个</t>
  </si>
  <si>
    <t>光缆终端盒</t>
  </si>
  <si>
    <t>SBK-08ST-G</t>
  </si>
  <si>
    <t>挂墙式8口ST光纤合</t>
  </si>
  <si>
    <t>国产</t>
  </si>
  <si>
    <t>SBK-08SC-G</t>
  </si>
  <si>
    <t>挂墙式8口SC光纤合</t>
  </si>
  <si>
    <t>SBK-12ST-J</t>
  </si>
  <si>
    <t>机架式12口ST光纤合</t>
  </si>
  <si>
    <t>SBK-24ST-J</t>
  </si>
  <si>
    <t>机架式24口ST光纤合</t>
  </si>
  <si>
    <t>SBK-12SC-J</t>
  </si>
  <si>
    <t>机架式12口SC光纤合</t>
  </si>
  <si>
    <t>SBK-24SC-J</t>
  </si>
  <si>
    <t>机架式24口SC光纤合</t>
  </si>
  <si>
    <t>19寸光纤熔接单元(ODF光缆配线箱)</t>
  </si>
  <si>
    <t>1u19寸前出模块式铁箱体</t>
  </si>
  <si>
    <t>2U铝合金箱体(可熔接24芯)</t>
  </si>
  <si>
    <t>3U铝合金箱体(可熔接48芯)</t>
  </si>
  <si>
    <t>4U铝合金箱体(可熔接72芯)</t>
  </si>
  <si>
    <t>5U铝合金箱体(可熔接96芯)</t>
  </si>
  <si>
    <t>4U铝合金箱体(可熔接72-144芯)</t>
  </si>
  <si>
    <t>5U铝合金箱体(可熔接96-192芯)</t>
  </si>
  <si>
    <t>SBK-08-48-D</t>
  </si>
  <si>
    <t>地埋式48芯防水熔接盒</t>
  </si>
  <si>
    <t>国产优质</t>
  </si>
  <si>
    <t>SBK-08-48-K</t>
  </si>
  <si>
    <t>悬空式48芯防腐熔接盒</t>
  </si>
  <si>
    <t>熔接</t>
  </si>
  <si>
    <t>光纤熔接</t>
  </si>
  <si>
    <t>芯</t>
  </si>
  <si>
    <t>日本</t>
  </si>
  <si>
    <t>注:以上价格均不含税，最终价格以当天价格为准。</t>
  </si>
  <si>
    <t>（光缆品牌:上海长飞、康宁、中天、通鼎、永鼎、好光景、FIBERCOM、思贝科国内十大品牌）</t>
  </si>
  <si>
    <t>国产光纤光缆及光纤配件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</si>
</sst>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华文中宋"/>
      <family val="0"/>
    </font>
    <font>
      <sz val="12"/>
      <name val="华文中宋"/>
      <family val="0"/>
    </font>
    <font>
      <sz val="11"/>
      <name val="华文中宋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17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12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12"/>
      <name val="宋体"/>
      <family val="0"/>
    </font>
    <font>
      <b/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4"/>
      <color indexed="30"/>
      <name val="华文中宋"/>
      <family val="0"/>
    </font>
    <font>
      <b/>
      <sz val="12"/>
      <color indexed="8"/>
      <name val="华文中宋"/>
      <family val="0"/>
    </font>
    <font>
      <sz val="13"/>
      <color indexed="10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70C0"/>
      <name val="华文中宋"/>
      <family val="0"/>
    </font>
    <font>
      <b/>
      <sz val="12"/>
      <color theme="1"/>
      <name val="华文中宋"/>
      <family val="0"/>
    </font>
    <font>
      <sz val="13"/>
      <color rgb="FFFF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/>
    </xf>
    <xf numFmtId="0" fontId="5" fillId="33" borderId="0" xfId="42" applyFont="1" applyFill="1" applyBorder="1">
      <alignment/>
      <protection/>
    </xf>
    <xf numFmtId="0" fontId="6" fillId="33" borderId="0" xfId="42" applyFont="1" applyFill="1" applyBorder="1" applyAlignment="1">
      <alignment horizontal="right"/>
      <protection/>
    </xf>
    <xf numFmtId="0" fontId="3" fillId="33" borderId="0" xfId="42" applyFont="1" applyFill="1" applyBorder="1" applyAlignment="1">
      <alignment horizontal="right"/>
      <protection/>
    </xf>
    <xf numFmtId="0" fontId="5" fillId="33" borderId="0" xfId="42" applyFont="1" applyFill="1" applyBorder="1" applyAlignment="1">
      <alignment/>
      <protection/>
    </xf>
    <xf numFmtId="0" fontId="7" fillId="33" borderId="0" xfId="42" applyFont="1" applyFill="1" applyBorder="1" applyAlignment="1">
      <alignment/>
      <protection/>
    </xf>
    <xf numFmtId="0" fontId="7" fillId="33" borderId="0" xfId="42" applyFont="1" applyFill="1" applyBorder="1">
      <alignment/>
      <protection/>
    </xf>
    <xf numFmtId="0" fontId="8" fillId="33" borderId="0" xfId="42" applyFont="1" applyFill="1" applyBorder="1">
      <alignment/>
      <protection/>
    </xf>
    <xf numFmtId="0" fontId="10" fillId="33" borderId="0" xfId="16" applyFont="1" applyFill="1" applyBorder="1">
      <alignment/>
      <protection/>
    </xf>
    <xf numFmtId="0" fontId="5" fillId="33" borderId="0" xfId="42" applyFont="1" applyFill="1" applyBorder="1" applyAlignment="1">
      <alignment vertical="center"/>
      <protection/>
    </xf>
    <xf numFmtId="0" fontId="12" fillId="33" borderId="0" xfId="45" applyFont="1" applyFill="1" applyBorder="1" applyAlignment="1" applyProtection="1">
      <alignment vertical="center"/>
      <protection/>
    </xf>
    <xf numFmtId="0" fontId="14" fillId="34" borderId="10" xfId="15" applyFont="1" applyFill="1" applyBorder="1" applyAlignment="1">
      <alignment horizontal="center"/>
      <protection/>
    </xf>
    <xf numFmtId="0" fontId="14" fillId="34" borderId="11" xfId="15" applyFont="1" applyFill="1" applyBorder="1" applyAlignment="1">
      <alignment horizontal="center"/>
      <protection/>
    </xf>
    <xf numFmtId="0" fontId="14" fillId="34" borderId="12" xfId="15" applyFont="1" applyFill="1" applyBorder="1" applyAlignment="1">
      <alignment horizontal="center"/>
      <protection/>
    </xf>
    <xf numFmtId="0" fontId="14" fillId="34" borderId="13" xfId="15" applyFont="1" applyFill="1" applyBorder="1" applyAlignment="1">
      <alignment horizontal="center"/>
      <protection/>
    </xf>
    <xf numFmtId="0" fontId="15" fillId="0" borderId="11" xfId="15" applyFont="1" applyBorder="1" applyAlignment="1">
      <alignment horizontal="left"/>
      <protection/>
    </xf>
    <xf numFmtId="0" fontId="15" fillId="0" borderId="12" xfId="15" applyFont="1" applyBorder="1" applyAlignment="1">
      <alignment horizontal="left"/>
      <protection/>
    </xf>
    <xf numFmtId="0" fontId="15" fillId="0" borderId="13" xfId="15" applyFont="1" applyBorder="1">
      <alignment/>
      <protection/>
    </xf>
    <xf numFmtId="0" fontId="16" fillId="0" borderId="10" xfId="15" applyFont="1" applyBorder="1" applyAlignment="1">
      <alignment horizontal="left"/>
      <protection/>
    </xf>
    <xf numFmtId="0" fontId="16" fillId="0" borderId="11" xfId="15" applyFont="1" applyBorder="1" applyAlignment="1">
      <alignment horizontal="left"/>
      <protection/>
    </xf>
    <xf numFmtId="0" fontId="16" fillId="0" borderId="11" xfId="15" applyFont="1" applyBorder="1" applyAlignment="1">
      <alignment horizontal="center"/>
      <protection/>
    </xf>
    <xf numFmtId="2" fontId="17" fillId="0" borderId="11" xfId="15" applyNumberFormat="1" applyFont="1" applyFill="1" applyBorder="1" applyAlignment="1">
      <alignment horizontal="center" vertical="center"/>
      <protection/>
    </xf>
    <xf numFmtId="2" fontId="17" fillId="0" borderId="12" xfId="15" applyNumberFormat="1" applyFont="1" applyFill="1" applyBorder="1" applyAlignment="1">
      <alignment horizontal="center" vertical="center"/>
      <protection/>
    </xf>
    <xf numFmtId="0" fontId="16" fillId="0" borderId="13" xfId="15" applyFont="1" applyBorder="1" applyAlignment="1">
      <alignment horizontal="center"/>
      <protection/>
    </xf>
    <xf numFmtId="0" fontId="18" fillId="0" borderId="10" xfId="15" applyFont="1" applyBorder="1" applyAlignment="1">
      <alignment horizontal="left"/>
      <protection/>
    </xf>
    <xf numFmtId="0" fontId="8" fillId="0" borderId="13" xfId="15" applyFont="1" applyBorder="1">
      <alignment/>
      <protection/>
    </xf>
    <xf numFmtId="0" fontId="19" fillId="0" borderId="13" xfId="15" applyFont="1" applyBorder="1">
      <alignment/>
      <protection/>
    </xf>
    <xf numFmtId="0" fontId="14" fillId="0" borderId="13" xfId="15" applyFont="1" applyBorder="1" applyAlignment="1">
      <alignment horizontal="center"/>
      <protection/>
    </xf>
    <xf numFmtId="0" fontId="16" fillId="0" borderId="11" xfId="15" applyFont="1" applyFill="1" applyBorder="1" applyAlignment="1">
      <alignment horizontal="left"/>
      <protection/>
    </xf>
    <xf numFmtId="0" fontId="20" fillId="0" borderId="14" xfId="15" applyFont="1" applyBorder="1" applyAlignment="1">
      <alignment horizontal="left"/>
      <protection/>
    </xf>
    <xf numFmtId="0" fontId="20" fillId="0" borderId="15" xfId="15" applyFont="1" applyBorder="1" applyAlignment="1">
      <alignment horizontal="left"/>
      <protection/>
    </xf>
    <xf numFmtId="0" fontId="20" fillId="0" borderId="15" xfId="15" applyFont="1" applyBorder="1" applyAlignment="1">
      <alignment horizontal="center"/>
      <protection/>
    </xf>
    <xf numFmtId="2" fontId="17" fillId="0" borderId="15" xfId="15" applyNumberFormat="1" applyFont="1" applyFill="1" applyBorder="1" applyAlignment="1">
      <alignment horizontal="center" vertical="center"/>
      <protection/>
    </xf>
    <xf numFmtId="2" fontId="17" fillId="0" borderId="16" xfId="15" applyNumberFormat="1" applyFont="1" applyFill="1" applyBorder="1" applyAlignment="1">
      <alignment horizontal="center" vertical="center"/>
      <protection/>
    </xf>
    <xf numFmtId="0" fontId="20" fillId="0" borderId="17" xfId="15" applyFont="1" applyBorder="1" applyAlignment="1">
      <alignment horizontal="center"/>
      <protection/>
    </xf>
    <xf numFmtId="0" fontId="21" fillId="0" borderId="18" xfId="15" applyFont="1" applyBorder="1" applyAlignment="1">
      <alignment horizontal="left" vertical="center"/>
      <protection/>
    </xf>
    <xf numFmtId="0" fontId="3" fillId="0" borderId="0" xfId="42" applyFont="1" applyBorder="1" applyAlignment="1">
      <alignment horizontal="right"/>
      <protection/>
    </xf>
    <xf numFmtId="0" fontId="59" fillId="0" borderId="19" xfId="15" applyNumberFormat="1" applyFont="1" applyFill="1" applyBorder="1" applyAlignment="1">
      <alignment horizontal="center" vertical="center" wrapText="1"/>
      <protection/>
    </xf>
    <xf numFmtId="0" fontId="60" fillId="0" borderId="0" xfId="15" applyFont="1" applyBorder="1" applyAlignment="1">
      <alignment horizontal="center" vertical="center" wrapText="1"/>
      <protection/>
    </xf>
    <xf numFmtId="0" fontId="60" fillId="0" borderId="20" xfId="15" applyFont="1" applyBorder="1" applyAlignment="1">
      <alignment horizontal="center" vertical="center" wrapText="1"/>
      <protection/>
    </xf>
    <xf numFmtId="176" fontId="61" fillId="0" borderId="21" xfId="43" applyNumberFormat="1" applyFont="1" applyFill="1" applyBorder="1" applyAlignment="1">
      <alignment horizontal="center"/>
      <protection/>
    </xf>
    <xf numFmtId="176" fontId="13" fillId="0" borderId="22" xfId="43" applyNumberFormat="1" applyFont="1" applyFill="1" applyBorder="1" applyAlignment="1">
      <alignment horizontal="center"/>
      <protection/>
    </xf>
    <xf numFmtId="176" fontId="13" fillId="0" borderId="23" xfId="43" applyNumberFormat="1" applyFont="1" applyFill="1" applyBorder="1" applyAlignment="1">
      <alignment horizontal="center"/>
      <protection/>
    </xf>
    <xf numFmtId="0" fontId="6" fillId="0" borderId="10" xfId="15" applyFont="1" applyBorder="1" applyAlignment="1">
      <alignment horizontal="left"/>
      <protection/>
    </xf>
    <xf numFmtId="0" fontId="6" fillId="0" borderId="11" xfId="15" applyFont="1" applyBorder="1" applyAlignment="1">
      <alignment horizontal="left"/>
      <protection/>
    </xf>
    <xf numFmtId="0" fontId="16" fillId="0" borderId="13" xfId="15" applyFont="1" applyBorder="1" applyAlignment="1">
      <alignment horizontal="center"/>
      <protection/>
    </xf>
    <xf numFmtId="0" fontId="16" fillId="0" borderId="24" xfId="15" applyFont="1" applyBorder="1" applyAlignment="1">
      <alignment horizontal="left" vertical="center" wrapText="1"/>
      <protection/>
    </xf>
    <xf numFmtId="0" fontId="16" fillId="0" borderId="25" xfId="15" applyFont="1" applyBorder="1" applyAlignment="1">
      <alignment horizontal="left" vertical="center" wrapText="1"/>
      <protection/>
    </xf>
    <xf numFmtId="0" fontId="16" fillId="0" borderId="26" xfId="15" applyFont="1" applyBorder="1" applyAlignment="1">
      <alignment horizontal="left" vertical="center" wrapText="1"/>
      <protection/>
    </xf>
  </cellXfs>
  <cellStyles count="53">
    <cellStyle name="Normal" xfId="0"/>
    <cellStyle name="0,0&#13;&#10;NA&#13;&#10; 2" xfId="15"/>
    <cellStyle name="0,0&#13;&#10;NA&#13;&#10;_2011年7月广州裕群(布线产品报价)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3" xfId="42"/>
    <cellStyle name="常规_COMMSCOPE价格2005.2.20(内部使用)" xfId="43"/>
    <cellStyle name="Hyperlink" xfId="44"/>
    <cellStyle name="超链接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</xdr:row>
      <xdr:rowOff>114300</xdr:rowOff>
    </xdr:from>
    <xdr:to>
      <xdr:col>6</xdr:col>
      <xdr:colOff>638175</xdr:colOff>
      <xdr:row>3</xdr:row>
      <xdr:rowOff>76200</xdr:rowOff>
    </xdr:to>
    <xdr:pic>
      <xdr:nvPicPr>
        <xdr:cNvPr id="1" name="Picture 8" descr="S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38150"/>
          <a:ext cx="1190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647700</xdr:colOff>
      <xdr:row>0</xdr:row>
      <xdr:rowOff>295275</xdr:rowOff>
    </xdr:to>
    <xdr:pic>
      <xdr:nvPicPr>
        <xdr:cNvPr id="2" name="Picture 10" descr="裕群网络商标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020-1756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0" sqref="A10:G10"/>
    </sheetView>
  </sheetViews>
  <sheetFormatPr defaultColWidth="9.140625" defaultRowHeight="15"/>
  <cols>
    <col min="1" max="1" width="13.421875" style="0" customWidth="1"/>
    <col min="2" max="2" width="31.421875" style="0" customWidth="1"/>
    <col min="4" max="4" width="13.00390625" style="0" customWidth="1"/>
    <col min="5" max="5" width="9.8515625" style="0" customWidth="1"/>
    <col min="6" max="6" width="10.140625" style="0" customWidth="1"/>
    <col min="7" max="7" width="12.28125" style="0" customWidth="1"/>
  </cols>
  <sheetData>
    <row r="1" spans="1:7" ht="25.5" customHeight="1">
      <c r="A1" s="36" t="s">
        <v>0</v>
      </c>
      <c r="B1" s="36"/>
      <c r="C1" s="36"/>
      <c r="D1" s="36"/>
      <c r="E1" s="36"/>
      <c r="F1" s="36"/>
      <c r="G1" s="36"/>
    </row>
    <row r="2" spans="1:7" ht="17.25">
      <c r="A2" s="1" t="s">
        <v>1</v>
      </c>
      <c r="B2" s="2"/>
      <c r="C2" s="2"/>
      <c r="D2" s="2"/>
      <c r="E2" s="3"/>
      <c r="F2" s="3"/>
      <c r="G2" s="3"/>
    </row>
    <row r="3" spans="1:7" ht="15.75">
      <c r="A3" s="4" t="s">
        <v>2</v>
      </c>
      <c r="B3" s="5"/>
      <c r="C3" s="6"/>
      <c r="D3" s="6"/>
      <c r="E3" s="7"/>
      <c r="F3" s="8"/>
      <c r="G3" s="8"/>
    </row>
    <row r="4" spans="1:7" ht="15.75">
      <c r="A4" s="9" t="s">
        <v>3</v>
      </c>
      <c r="B4" s="5"/>
      <c r="C4" s="6"/>
      <c r="D4" s="6"/>
      <c r="E4" s="7"/>
      <c r="F4" s="8"/>
      <c r="G4" s="8"/>
    </row>
    <row r="5" spans="1:7" ht="15.75">
      <c r="A5" s="9" t="s">
        <v>4</v>
      </c>
      <c r="B5" s="5"/>
      <c r="C5" s="6"/>
      <c r="D5" s="6"/>
      <c r="E5" s="7"/>
      <c r="F5" s="8"/>
      <c r="G5" s="8"/>
    </row>
    <row r="6" spans="1:7" ht="15.75">
      <c r="A6" s="9" t="s">
        <v>5</v>
      </c>
      <c r="B6" s="5"/>
      <c r="C6" s="6"/>
      <c r="D6" s="6"/>
      <c r="E6" s="7"/>
      <c r="F6" s="8"/>
      <c r="G6" s="8"/>
    </row>
    <row r="7" spans="1:7" ht="17.25">
      <c r="A7" s="10" t="s">
        <v>6</v>
      </c>
      <c r="B7" s="5"/>
      <c r="C7" s="6"/>
      <c r="D7" s="6"/>
      <c r="E7" s="7"/>
      <c r="F7" s="8"/>
      <c r="G7" s="8"/>
    </row>
    <row r="8" spans="1:7" ht="15.75">
      <c r="A8" s="9" t="s">
        <v>7</v>
      </c>
      <c r="B8" s="5"/>
      <c r="C8" s="6"/>
      <c r="D8" s="6"/>
      <c r="E8" s="7"/>
      <c r="F8" s="8"/>
      <c r="G8" s="8"/>
    </row>
    <row r="9" spans="1:7" ht="15.75">
      <c r="A9" s="9" t="s">
        <v>8</v>
      </c>
      <c r="B9" s="5"/>
      <c r="C9" s="6"/>
      <c r="D9" s="6"/>
      <c r="E9" s="7"/>
      <c r="F9" s="8"/>
      <c r="G9" s="8"/>
    </row>
    <row r="10" spans="1:7" ht="23.25" customHeight="1" thickBot="1">
      <c r="A10" s="37" t="s">
        <v>115</v>
      </c>
      <c r="B10" s="38"/>
      <c r="C10" s="38"/>
      <c r="D10" s="38"/>
      <c r="E10" s="38"/>
      <c r="F10" s="38"/>
      <c r="G10" s="39"/>
    </row>
    <row r="11" spans="1:7" ht="24" customHeight="1">
      <c r="A11" s="40" t="s">
        <v>114</v>
      </c>
      <c r="B11" s="41"/>
      <c r="C11" s="41"/>
      <c r="D11" s="41"/>
      <c r="E11" s="41"/>
      <c r="F11" s="41"/>
      <c r="G11" s="42"/>
    </row>
    <row r="12" spans="1:7" ht="13.5">
      <c r="A12" s="11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3" t="s">
        <v>14</v>
      </c>
      <c r="G12" s="14" t="s">
        <v>15</v>
      </c>
    </row>
    <row r="13" spans="1:7" ht="17.25">
      <c r="A13" s="43" t="s">
        <v>16</v>
      </c>
      <c r="B13" s="44"/>
      <c r="C13" s="44"/>
      <c r="D13" s="44"/>
      <c r="E13" s="15"/>
      <c r="F13" s="16"/>
      <c r="G13" s="17"/>
    </row>
    <row r="14" spans="1:7" ht="14.25">
      <c r="A14" s="18" t="s">
        <v>17</v>
      </c>
      <c r="B14" s="19" t="s">
        <v>18</v>
      </c>
      <c r="C14" s="20" t="s">
        <v>19</v>
      </c>
      <c r="D14" s="21">
        <v>2.6</v>
      </c>
      <c r="E14" s="21">
        <f>D14*1.1</f>
        <v>2.8600000000000003</v>
      </c>
      <c r="F14" s="22">
        <f>D14*2</f>
        <v>5.2</v>
      </c>
      <c r="G14" s="45" t="s">
        <v>20</v>
      </c>
    </row>
    <row r="15" spans="1:7" ht="13.5">
      <c r="A15" s="18" t="s">
        <v>21</v>
      </c>
      <c r="B15" s="19" t="s">
        <v>22</v>
      </c>
      <c r="C15" s="20" t="s">
        <v>19</v>
      </c>
      <c r="D15" s="21">
        <v>3.5</v>
      </c>
      <c r="E15" s="21">
        <f>D15*1.1</f>
        <v>3.8500000000000005</v>
      </c>
      <c r="F15" s="22">
        <f>D15*2</f>
        <v>7</v>
      </c>
      <c r="G15" s="45"/>
    </row>
    <row r="16" spans="1:7" ht="13.5">
      <c r="A16" s="18" t="s">
        <v>23</v>
      </c>
      <c r="B16" s="19" t="s">
        <v>24</v>
      </c>
      <c r="C16" s="20" t="s">
        <v>25</v>
      </c>
      <c r="D16" s="21">
        <v>4.2</v>
      </c>
      <c r="E16" s="21">
        <f>D16*1.1</f>
        <v>4.620000000000001</v>
      </c>
      <c r="F16" s="22">
        <f>D16*2</f>
        <v>8.4</v>
      </c>
      <c r="G16" s="45"/>
    </row>
    <row r="17" spans="1:7" ht="13.5">
      <c r="A17" s="18"/>
      <c r="B17" s="20"/>
      <c r="C17" s="20"/>
      <c r="D17" s="21"/>
      <c r="E17" s="21"/>
      <c r="F17" s="22"/>
      <c r="G17" s="23"/>
    </row>
    <row r="18" spans="1:7" ht="14.25">
      <c r="A18" s="18" t="s">
        <v>26</v>
      </c>
      <c r="B18" s="19" t="s">
        <v>27</v>
      </c>
      <c r="C18" s="20" t="s">
        <v>28</v>
      </c>
      <c r="D18" s="21">
        <v>1.8</v>
      </c>
      <c r="E18" s="21">
        <f>D18*1.1</f>
        <v>1.9800000000000002</v>
      </c>
      <c r="F18" s="22">
        <f>D18*2</f>
        <v>3.6</v>
      </c>
      <c r="G18" s="45" t="s">
        <v>29</v>
      </c>
    </row>
    <row r="19" spans="1:7" ht="13.5">
      <c r="A19" s="18" t="s">
        <v>30</v>
      </c>
      <c r="B19" s="19" t="s">
        <v>31</v>
      </c>
      <c r="C19" s="20" t="s">
        <v>28</v>
      </c>
      <c r="D19" s="21">
        <v>2.2</v>
      </c>
      <c r="E19" s="21">
        <f>D19*1.1</f>
        <v>2.4200000000000004</v>
      </c>
      <c r="F19" s="22">
        <f>D19*2</f>
        <v>4.4</v>
      </c>
      <c r="G19" s="45"/>
    </row>
    <row r="20" spans="1:7" ht="13.5">
      <c r="A20" s="18" t="s">
        <v>32</v>
      </c>
      <c r="B20" s="19" t="s">
        <v>33</v>
      </c>
      <c r="C20" s="20" t="s">
        <v>28</v>
      </c>
      <c r="D20" s="21">
        <v>2.6</v>
      </c>
      <c r="E20" s="21">
        <f>D20*1.1</f>
        <v>2.8600000000000003</v>
      </c>
      <c r="F20" s="22">
        <f>D20*2</f>
        <v>5.2</v>
      </c>
      <c r="G20" s="45"/>
    </row>
    <row r="21" spans="1:7" ht="14.25">
      <c r="A21" s="24"/>
      <c r="B21" s="20"/>
      <c r="C21" s="20"/>
      <c r="D21" s="21"/>
      <c r="E21" s="21"/>
      <c r="F21" s="22"/>
      <c r="G21" s="23"/>
    </row>
    <row r="22" spans="1:7" ht="13.5">
      <c r="A22" s="18" t="s">
        <v>34</v>
      </c>
      <c r="B22" s="19" t="s">
        <v>35</v>
      </c>
      <c r="C22" s="20" t="s">
        <v>36</v>
      </c>
      <c r="D22" s="21">
        <v>3.1</v>
      </c>
      <c r="E22" s="21">
        <f>D22*1.1</f>
        <v>3.4100000000000006</v>
      </c>
      <c r="F22" s="22">
        <f>D22*2</f>
        <v>6.2</v>
      </c>
      <c r="G22" s="45" t="s">
        <v>37</v>
      </c>
    </row>
    <row r="23" spans="1:7" ht="13.5">
      <c r="A23" s="18" t="s">
        <v>38</v>
      </c>
      <c r="B23" s="19" t="s">
        <v>39</v>
      </c>
      <c r="C23" s="20" t="s">
        <v>28</v>
      </c>
      <c r="D23" s="21">
        <v>4.1</v>
      </c>
      <c r="E23" s="21">
        <f>D23*1.1</f>
        <v>4.51</v>
      </c>
      <c r="F23" s="22">
        <f>D23*2</f>
        <v>8.2</v>
      </c>
      <c r="G23" s="45"/>
    </row>
    <row r="24" spans="1:7" ht="14.25">
      <c r="A24" s="18" t="s">
        <v>40</v>
      </c>
      <c r="B24" s="19" t="s">
        <v>41</v>
      </c>
      <c r="C24" s="20" t="s">
        <v>28</v>
      </c>
      <c r="D24" s="21">
        <v>3.5</v>
      </c>
      <c r="E24" s="21">
        <f>D24*1.1</f>
        <v>3.8500000000000005</v>
      </c>
      <c r="F24" s="22">
        <f>D24*2</f>
        <v>7</v>
      </c>
      <c r="G24" s="23" t="s">
        <v>42</v>
      </c>
    </row>
    <row r="25" spans="1:7" ht="13.5">
      <c r="A25" s="18" t="s">
        <v>43</v>
      </c>
      <c r="B25" s="19" t="s">
        <v>44</v>
      </c>
      <c r="C25" s="20" t="s">
        <v>28</v>
      </c>
      <c r="D25" s="21">
        <v>2.7</v>
      </c>
      <c r="E25" s="21">
        <f>D25*1.1</f>
        <v>2.9700000000000006</v>
      </c>
      <c r="F25" s="22">
        <f>D25*2</f>
        <v>5.4</v>
      </c>
      <c r="G25" s="23" t="s">
        <v>45</v>
      </c>
    </row>
    <row r="26" spans="1:7" ht="17.25">
      <c r="A26" s="43" t="s">
        <v>46</v>
      </c>
      <c r="B26" s="44"/>
      <c r="C26" s="44"/>
      <c r="D26" s="44"/>
      <c r="E26" s="21"/>
      <c r="F26" s="22"/>
      <c r="G26" s="25"/>
    </row>
    <row r="27" spans="1:7" ht="13.5">
      <c r="A27" s="18" t="s">
        <v>47</v>
      </c>
      <c r="B27" s="19" t="s">
        <v>48</v>
      </c>
      <c r="C27" s="20" t="s">
        <v>49</v>
      </c>
      <c r="D27" s="21">
        <v>26</v>
      </c>
      <c r="E27" s="21">
        <f aca="true" t="shared" si="0" ref="E27:E36">D27*1.1</f>
        <v>28.6</v>
      </c>
      <c r="F27" s="22">
        <f aca="true" t="shared" si="1" ref="F27:F36">D27*2</f>
        <v>52</v>
      </c>
      <c r="G27" s="23" t="s">
        <v>50</v>
      </c>
    </row>
    <row r="28" spans="1:7" ht="13.5">
      <c r="A28" s="18" t="s">
        <v>51</v>
      </c>
      <c r="B28" s="19" t="s">
        <v>52</v>
      </c>
      <c r="C28" s="20" t="s">
        <v>53</v>
      </c>
      <c r="D28" s="21">
        <v>36</v>
      </c>
      <c r="E28" s="21">
        <f t="shared" si="0"/>
        <v>39.6</v>
      </c>
      <c r="F28" s="22">
        <f t="shared" si="1"/>
        <v>72</v>
      </c>
      <c r="G28" s="23" t="s">
        <v>50</v>
      </c>
    </row>
    <row r="29" spans="1:7" ht="13.5">
      <c r="A29" s="18" t="s">
        <v>54</v>
      </c>
      <c r="B29" s="19" t="s">
        <v>55</v>
      </c>
      <c r="C29" s="20" t="s">
        <v>53</v>
      </c>
      <c r="D29" s="21">
        <v>50</v>
      </c>
      <c r="E29" s="21">
        <f t="shared" si="0"/>
        <v>55.00000000000001</v>
      </c>
      <c r="F29" s="22">
        <f t="shared" si="1"/>
        <v>100</v>
      </c>
      <c r="G29" s="23" t="s">
        <v>50</v>
      </c>
    </row>
    <row r="30" spans="1:7" ht="13.5">
      <c r="A30" s="18" t="s">
        <v>56</v>
      </c>
      <c r="B30" s="19" t="s">
        <v>57</v>
      </c>
      <c r="C30" s="20" t="s">
        <v>53</v>
      </c>
      <c r="D30" s="21">
        <v>60</v>
      </c>
      <c r="E30" s="21">
        <f t="shared" si="0"/>
        <v>66</v>
      </c>
      <c r="F30" s="22">
        <f t="shared" si="1"/>
        <v>120</v>
      </c>
      <c r="G30" s="23" t="s">
        <v>50</v>
      </c>
    </row>
    <row r="31" spans="1:7" ht="13.5">
      <c r="A31" s="18" t="s">
        <v>58</v>
      </c>
      <c r="B31" s="19" t="s">
        <v>59</v>
      </c>
      <c r="C31" s="20" t="s">
        <v>53</v>
      </c>
      <c r="D31" s="21">
        <v>45</v>
      </c>
      <c r="E31" s="21">
        <f t="shared" si="0"/>
        <v>49.50000000000001</v>
      </c>
      <c r="F31" s="22">
        <f t="shared" si="1"/>
        <v>90</v>
      </c>
      <c r="G31" s="23" t="s">
        <v>50</v>
      </c>
    </row>
    <row r="32" spans="1:7" ht="13.5">
      <c r="A32" s="18" t="s">
        <v>60</v>
      </c>
      <c r="B32" s="19" t="s">
        <v>61</v>
      </c>
      <c r="C32" s="20" t="s">
        <v>53</v>
      </c>
      <c r="D32" s="21">
        <v>55</v>
      </c>
      <c r="E32" s="21">
        <f t="shared" si="0"/>
        <v>60.50000000000001</v>
      </c>
      <c r="F32" s="22">
        <f t="shared" si="1"/>
        <v>110</v>
      </c>
      <c r="G32" s="23" t="s">
        <v>50</v>
      </c>
    </row>
    <row r="33" spans="1:7" ht="13.5">
      <c r="A33" s="18" t="s">
        <v>62</v>
      </c>
      <c r="B33" s="19" t="s">
        <v>63</v>
      </c>
      <c r="C33" s="20" t="s">
        <v>53</v>
      </c>
      <c r="D33" s="21">
        <v>65</v>
      </c>
      <c r="E33" s="21">
        <f t="shared" si="0"/>
        <v>71.5</v>
      </c>
      <c r="F33" s="22">
        <f t="shared" si="1"/>
        <v>130</v>
      </c>
      <c r="G33" s="23" t="s">
        <v>50</v>
      </c>
    </row>
    <row r="34" spans="1:7" ht="13.5">
      <c r="A34" s="18" t="s">
        <v>64</v>
      </c>
      <c r="B34" s="19" t="s">
        <v>65</v>
      </c>
      <c r="C34" s="20" t="s">
        <v>53</v>
      </c>
      <c r="D34" s="21">
        <v>75</v>
      </c>
      <c r="E34" s="21">
        <f t="shared" si="0"/>
        <v>82.5</v>
      </c>
      <c r="F34" s="22">
        <f t="shared" si="1"/>
        <v>150</v>
      </c>
      <c r="G34" s="23" t="s">
        <v>50</v>
      </c>
    </row>
    <row r="35" spans="1:7" ht="13.5">
      <c r="A35" s="18" t="s">
        <v>66</v>
      </c>
      <c r="B35" s="19" t="s">
        <v>67</v>
      </c>
      <c r="C35" s="20" t="s">
        <v>53</v>
      </c>
      <c r="D35" s="21">
        <v>85</v>
      </c>
      <c r="E35" s="21">
        <f t="shared" si="0"/>
        <v>93.50000000000001</v>
      </c>
      <c r="F35" s="22">
        <f t="shared" si="1"/>
        <v>170</v>
      </c>
      <c r="G35" s="23" t="s">
        <v>50</v>
      </c>
    </row>
    <row r="36" spans="1:7" ht="13.5">
      <c r="A36" s="18" t="s">
        <v>68</v>
      </c>
      <c r="B36" s="19" t="s">
        <v>69</v>
      </c>
      <c r="C36" s="20" t="s">
        <v>53</v>
      </c>
      <c r="D36" s="21">
        <v>88</v>
      </c>
      <c r="E36" s="21">
        <f t="shared" si="0"/>
        <v>96.80000000000001</v>
      </c>
      <c r="F36" s="22">
        <f t="shared" si="1"/>
        <v>176</v>
      </c>
      <c r="G36" s="23" t="s">
        <v>50</v>
      </c>
    </row>
    <row r="37" spans="1:7" ht="17.25">
      <c r="A37" s="43" t="s">
        <v>70</v>
      </c>
      <c r="B37" s="44"/>
      <c r="C37" s="44"/>
      <c r="D37" s="44"/>
      <c r="E37" s="21"/>
      <c r="F37" s="22"/>
      <c r="G37" s="26"/>
    </row>
    <row r="38" spans="1:7" ht="13.5">
      <c r="A38" s="18" t="s">
        <v>71</v>
      </c>
      <c r="B38" s="19" t="s">
        <v>72</v>
      </c>
      <c r="C38" s="20" t="s">
        <v>73</v>
      </c>
      <c r="D38" s="21">
        <v>7</v>
      </c>
      <c r="E38" s="21">
        <f>D38*1.3</f>
        <v>9.1</v>
      </c>
      <c r="F38" s="22">
        <f>D38*2</f>
        <v>14</v>
      </c>
      <c r="G38" s="27" t="s">
        <v>74</v>
      </c>
    </row>
    <row r="39" spans="1:7" ht="13.5">
      <c r="A39" s="18" t="s">
        <v>75</v>
      </c>
      <c r="B39" s="28" t="s">
        <v>76</v>
      </c>
      <c r="C39" s="20" t="s">
        <v>77</v>
      </c>
      <c r="D39" s="21">
        <v>9</v>
      </c>
      <c r="E39" s="21">
        <f>D39*1.3</f>
        <v>11.700000000000001</v>
      </c>
      <c r="F39" s="22">
        <f>D39*2</f>
        <v>18</v>
      </c>
      <c r="G39" s="27" t="s">
        <v>78</v>
      </c>
    </row>
    <row r="40" spans="1:7" ht="13.5">
      <c r="A40" s="18" t="s">
        <v>79</v>
      </c>
      <c r="B40" s="28" t="s">
        <v>80</v>
      </c>
      <c r="C40" s="20" t="s">
        <v>81</v>
      </c>
      <c r="D40" s="21">
        <v>10</v>
      </c>
      <c r="E40" s="21">
        <f>D40*1.3</f>
        <v>13</v>
      </c>
      <c r="F40" s="22">
        <f>D40*2</f>
        <v>20</v>
      </c>
      <c r="G40" s="27" t="s">
        <v>74</v>
      </c>
    </row>
    <row r="41" spans="1:7" ht="17.25">
      <c r="A41" s="43" t="s">
        <v>82</v>
      </c>
      <c r="B41" s="44"/>
      <c r="C41" s="44"/>
      <c r="D41" s="44"/>
      <c r="E41" s="21"/>
      <c r="F41" s="22"/>
      <c r="G41" s="25"/>
    </row>
    <row r="42" spans="1:7" ht="13.5">
      <c r="A42" s="18" t="s">
        <v>83</v>
      </c>
      <c r="B42" s="19" t="s">
        <v>84</v>
      </c>
      <c r="C42" s="20" t="s">
        <v>77</v>
      </c>
      <c r="D42" s="21">
        <v>25</v>
      </c>
      <c r="E42" s="21">
        <f aca="true" t="shared" si="2" ref="E42:E57">D42*1.3</f>
        <v>32.5</v>
      </c>
      <c r="F42" s="22">
        <f aca="true" t="shared" si="3" ref="F42:F57">D42*2</f>
        <v>50</v>
      </c>
      <c r="G42" s="23" t="s">
        <v>85</v>
      </c>
    </row>
    <row r="43" spans="1:7" ht="13.5">
      <c r="A43" s="18" t="s">
        <v>86</v>
      </c>
      <c r="B43" s="19" t="s">
        <v>87</v>
      </c>
      <c r="C43" s="20" t="s">
        <v>77</v>
      </c>
      <c r="D43" s="21">
        <v>28</v>
      </c>
      <c r="E43" s="21">
        <f t="shared" si="2"/>
        <v>36.4</v>
      </c>
      <c r="F43" s="22">
        <f t="shared" si="3"/>
        <v>56</v>
      </c>
      <c r="G43" s="23" t="s">
        <v>85</v>
      </c>
    </row>
    <row r="44" spans="1:7" ht="13.5">
      <c r="A44" s="18" t="s">
        <v>88</v>
      </c>
      <c r="B44" s="19" t="s">
        <v>89</v>
      </c>
      <c r="C44" s="20" t="s">
        <v>77</v>
      </c>
      <c r="D44" s="21">
        <v>50</v>
      </c>
      <c r="E44" s="21">
        <f t="shared" si="2"/>
        <v>65</v>
      </c>
      <c r="F44" s="22">
        <f t="shared" si="3"/>
        <v>100</v>
      </c>
      <c r="G44" s="23" t="s">
        <v>85</v>
      </c>
    </row>
    <row r="45" spans="1:7" ht="13.5">
      <c r="A45" s="18" t="s">
        <v>90</v>
      </c>
      <c r="B45" s="19" t="s">
        <v>91</v>
      </c>
      <c r="C45" s="20" t="s">
        <v>77</v>
      </c>
      <c r="D45" s="21">
        <v>55</v>
      </c>
      <c r="E45" s="21">
        <f t="shared" si="2"/>
        <v>71.5</v>
      </c>
      <c r="F45" s="22">
        <f t="shared" si="3"/>
        <v>110</v>
      </c>
      <c r="G45" s="23" t="s">
        <v>85</v>
      </c>
    </row>
    <row r="46" spans="1:7" ht="13.5">
      <c r="A46" s="18" t="s">
        <v>92</v>
      </c>
      <c r="B46" s="19" t="s">
        <v>93</v>
      </c>
      <c r="C46" s="20" t="s">
        <v>77</v>
      </c>
      <c r="D46" s="21">
        <v>55</v>
      </c>
      <c r="E46" s="21">
        <f t="shared" si="2"/>
        <v>71.5</v>
      </c>
      <c r="F46" s="22">
        <f t="shared" si="3"/>
        <v>110</v>
      </c>
      <c r="G46" s="23" t="s">
        <v>85</v>
      </c>
    </row>
    <row r="47" spans="1:7" ht="13.5">
      <c r="A47" s="18" t="s">
        <v>94</v>
      </c>
      <c r="B47" s="19" t="s">
        <v>95</v>
      </c>
      <c r="C47" s="20" t="s">
        <v>77</v>
      </c>
      <c r="D47" s="21">
        <v>60</v>
      </c>
      <c r="E47" s="21">
        <f t="shared" si="2"/>
        <v>78</v>
      </c>
      <c r="F47" s="22">
        <f t="shared" si="3"/>
        <v>120</v>
      </c>
      <c r="G47" s="23" t="s">
        <v>85</v>
      </c>
    </row>
    <row r="48" spans="1:7" ht="13.5">
      <c r="A48" s="46" t="s">
        <v>96</v>
      </c>
      <c r="B48" s="19" t="s">
        <v>97</v>
      </c>
      <c r="C48" s="20" t="s">
        <v>77</v>
      </c>
      <c r="D48" s="21">
        <v>150</v>
      </c>
      <c r="E48" s="21">
        <f t="shared" si="2"/>
        <v>195</v>
      </c>
      <c r="F48" s="22">
        <f t="shared" si="3"/>
        <v>300</v>
      </c>
      <c r="G48" s="23" t="s">
        <v>85</v>
      </c>
    </row>
    <row r="49" spans="1:7" ht="13.5">
      <c r="A49" s="47"/>
      <c r="B49" s="19" t="s">
        <v>98</v>
      </c>
      <c r="C49" s="20" t="s">
        <v>77</v>
      </c>
      <c r="D49" s="21">
        <v>360</v>
      </c>
      <c r="E49" s="21">
        <f t="shared" si="2"/>
        <v>468</v>
      </c>
      <c r="F49" s="22">
        <f t="shared" si="3"/>
        <v>720</v>
      </c>
      <c r="G49" s="23" t="s">
        <v>85</v>
      </c>
    </row>
    <row r="50" spans="1:7" ht="13.5">
      <c r="A50" s="47"/>
      <c r="B50" s="19" t="s">
        <v>99</v>
      </c>
      <c r="C50" s="20" t="s">
        <v>77</v>
      </c>
      <c r="D50" s="21">
        <v>510</v>
      </c>
      <c r="E50" s="21">
        <f t="shared" si="2"/>
        <v>663</v>
      </c>
      <c r="F50" s="22">
        <f t="shared" si="3"/>
        <v>1020</v>
      </c>
      <c r="G50" s="23" t="s">
        <v>85</v>
      </c>
    </row>
    <row r="51" spans="1:7" ht="13.5">
      <c r="A51" s="47"/>
      <c r="B51" s="19" t="s">
        <v>100</v>
      </c>
      <c r="C51" s="20" t="s">
        <v>77</v>
      </c>
      <c r="D51" s="21">
        <v>600</v>
      </c>
      <c r="E51" s="21">
        <f t="shared" si="2"/>
        <v>780</v>
      </c>
      <c r="F51" s="22">
        <f t="shared" si="3"/>
        <v>1200</v>
      </c>
      <c r="G51" s="23" t="s">
        <v>85</v>
      </c>
    </row>
    <row r="52" spans="1:7" ht="13.5">
      <c r="A52" s="47"/>
      <c r="B52" s="19" t="s">
        <v>101</v>
      </c>
      <c r="C52" s="20" t="s">
        <v>77</v>
      </c>
      <c r="D52" s="21">
        <v>700</v>
      </c>
      <c r="E52" s="21">
        <f t="shared" si="2"/>
        <v>910</v>
      </c>
      <c r="F52" s="22">
        <f t="shared" si="3"/>
        <v>1400</v>
      </c>
      <c r="G52" s="23" t="s">
        <v>85</v>
      </c>
    </row>
    <row r="53" spans="1:7" ht="13.5">
      <c r="A53" s="47"/>
      <c r="B53" s="19" t="s">
        <v>102</v>
      </c>
      <c r="C53" s="20" t="s">
        <v>77</v>
      </c>
      <c r="D53" s="21">
        <v>750</v>
      </c>
      <c r="E53" s="21">
        <f t="shared" si="2"/>
        <v>975</v>
      </c>
      <c r="F53" s="22">
        <f t="shared" si="3"/>
        <v>1500</v>
      </c>
      <c r="G53" s="23" t="s">
        <v>85</v>
      </c>
    </row>
    <row r="54" spans="1:7" ht="13.5">
      <c r="A54" s="48"/>
      <c r="B54" s="19" t="s">
        <v>103</v>
      </c>
      <c r="C54" s="20" t="s">
        <v>77</v>
      </c>
      <c r="D54" s="21">
        <v>850</v>
      </c>
      <c r="E54" s="21">
        <f t="shared" si="2"/>
        <v>1105</v>
      </c>
      <c r="F54" s="22">
        <f t="shared" si="3"/>
        <v>1700</v>
      </c>
      <c r="G54" s="23" t="s">
        <v>85</v>
      </c>
    </row>
    <row r="55" spans="1:7" ht="13.5">
      <c r="A55" s="18" t="s">
        <v>104</v>
      </c>
      <c r="B55" s="19" t="s">
        <v>105</v>
      </c>
      <c r="C55" s="20" t="s">
        <v>77</v>
      </c>
      <c r="D55" s="21">
        <v>150</v>
      </c>
      <c r="E55" s="21">
        <f t="shared" si="2"/>
        <v>195</v>
      </c>
      <c r="F55" s="22">
        <f t="shared" si="3"/>
        <v>300</v>
      </c>
      <c r="G55" s="23" t="s">
        <v>106</v>
      </c>
    </row>
    <row r="56" spans="1:7" ht="13.5">
      <c r="A56" s="18" t="s">
        <v>107</v>
      </c>
      <c r="B56" s="19" t="s">
        <v>108</v>
      </c>
      <c r="C56" s="20" t="s">
        <v>77</v>
      </c>
      <c r="D56" s="21">
        <v>150</v>
      </c>
      <c r="E56" s="21">
        <f t="shared" si="2"/>
        <v>195</v>
      </c>
      <c r="F56" s="22">
        <f t="shared" si="3"/>
        <v>300</v>
      </c>
      <c r="G56" s="23" t="s">
        <v>106</v>
      </c>
    </row>
    <row r="57" spans="1:7" ht="14.25" thickBot="1">
      <c r="A57" s="29" t="s">
        <v>109</v>
      </c>
      <c r="B57" s="30" t="s">
        <v>110</v>
      </c>
      <c r="C57" s="31" t="s">
        <v>111</v>
      </c>
      <c r="D57" s="32">
        <v>15</v>
      </c>
      <c r="E57" s="32">
        <f t="shared" si="2"/>
        <v>19.5</v>
      </c>
      <c r="F57" s="33">
        <f t="shared" si="3"/>
        <v>30</v>
      </c>
      <c r="G57" s="34" t="s">
        <v>112</v>
      </c>
    </row>
    <row r="58" spans="1:7" ht="13.5">
      <c r="A58" s="35" t="s">
        <v>113</v>
      </c>
      <c r="B58" s="35"/>
      <c r="C58" s="35"/>
      <c r="D58" s="35"/>
      <c r="E58" s="35"/>
      <c r="F58" s="35"/>
      <c r="G58" s="35"/>
    </row>
  </sheetData>
  <sheetProtection/>
  <mergeCells count="12">
    <mergeCell ref="A41:D41"/>
    <mergeCell ref="A48:A54"/>
    <mergeCell ref="A58:G58"/>
    <mergeCell ref="A1:G1"/>
    <mergeCell ref="A10:G10"/>
    <mergeCell ref="A11:G11"/>
    <mergeCell ref="A13:D13"/>
    <mergeCell ref="G14:G16"/>
    <mergeCell ref="G18:G20"/>
    <mergeCell ref="G22:G23"/>
    <mergeCell ref="A26:D26"/>
    <mergeCell ref="A37:D37"/>
  </mergeCells>
  <hyperlinks>
    <hyperlink ref="A7" r:id="rId1" display="www.020-1756.com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2012-11-09T15:38:44Z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